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3\Content\Key Export Markets\FINAL\"/>
    </mc:Choice>
  </mc:AlternateContent>
  <xr:revisionPtr revIDLastSave="0" documentId="13_ncr:1_{4CFE714F-EB68-489E-A78E-9F60AA7ABC3D}" xr6:coauthVersionLast="47" xr6:coauthVersionMax="47" xr10:uidLastSave="{00000000-0000-0000-0000-000000000000}"/>
  <bookViews>
    <workbookView xWindow="32385" yWindow="3585" windowWidth="21600" windowHeight="11325" xr2:uid="{619273F8-4651-4363-A7FE-5EE06BD7C36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 l="1"/>
  <c r="D8" i="1"/>
  <c r="E8" i="1"/>
  <c r="F8" i="1"/>
  <c r="G8" i="1"/>
  <c r="H8" i="1"/>
  <c r="I8" i="1"/>
  <c r="J8" i="1"/>
  <c r="K8" i="1"/>
  <c r="B8" i="1"/>
</calcChain>
</file>

<file path=xl/sharedStrings.xml><?xml version="1.0" encoding="utf-8"?>
<sst xmlns="http://schemas.openxmlformats.org/spreadsheetml/2006/main" count="21" uniqueCount="21">
  <si>
    <t>2014</t>
  </si>
  <si>
    <t>2015</t>
  </si>
  <si>
    <t>2016</t>
  </si>
  <si>
    <t>2017</t>
  </si>
  <si>
    <t>2018</t>
  </si>
  <si>
    <t>2019</t>
  </si>
  <si>
    <t>2020</t>
  </si>
  <si>
    <t>2021</t>
  </si>
  <si>
    <t>2022</t>
  </si>
  <si>
    <t>2023</t>
  </si>
  <si>
    <t>Cotton</t>
  </si>
  <si>
    <t>Wheat</t>
  </si>
  <si>
    <t>Beef</t>
  </si>
  <si>
    <t>Other</t>
  </si>
  <si>
    <t xml:space="preserve">NSW Primary Industries' Exports to Vietnam, 12 months to June ($'million) </t>
  </si>
  <si>
    <t>Total</t>
  </si>
  <si>
    <t>Source</t>
  </si>
  <si>
    <t>End notes</t>
  </si>
  <si>
    <t>x - A.	State level cotton export data was restricted in the 2017-18 fiscal year. Therefore, an estimate of NSW cotton export value is calculated using the estimated NSW of total cotton production for each year sourced from the Australian Bureau of Agricultural and Resource Economics and Sciences (ABARES) (2022) Australian Crop Report, March 2023. The 2022-23 export figures include this estimate for NSW cotton exports.</t>
  </si>
  <si>
    <t>y - B.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</si>
  <si>
    <t>S&amp;P Global (2023) Global Trade Atlas. Subscription service. Last accessed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</si>
</sst>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10">
    <xf numFmtId="0" fontId="0" fillId="0" borderId="0" xfId="0"/>
    <xf numFmtId="0" fontId="2" fillId="0" borderId="0" xfId="0" applyFont="1"/>
    <xf numFmtId="164" fontId="0" fillId="0" borderId="1" xfId="1" applyNumberFormat="1" applyFont="1" applyBorder="1"/>
    <xf numFmtId="0" fontId="0" fillId="0" borderId="0" xfId="0"/>
    <xf numFmtId="0" fontId="2" fillId="0" borderId="1" xfId="0" applyFont="1" applyBorder="1"/>
    <xf numFmtId="49" fontId="3" fillId="0" borderId="1" xfId="0" applyNumberFormat="1" applyFont="1" applyFill="1" applyBorder="1" applyAlignment="1">
      <alignment horizontal="center" vertical="center"/>
    </xf>
    <xf numFmtId="0" fontId="0" fillId="0" borderId="1" xfId="0" applyBorder="1"/>
    <xf numFmtId="0" fontId="4" fillId="0" borderId="0" xfId="0" applyFont="1"/>
    <xf numFmtId="164" fontId="0" fillId="0" borderId="1" xfId="0" applyNumberFormat="1" applyBorder="1"/>
    <xf numFmtId="164" fontId="2" fillId="0" borderId="1" xfId="0" applyNumberFormat="1" applyFont="1" applyBorder="1"/>
  </cellXfs>
  <cellStyles count="3">
    <cellStyle name="Comma" xfId="1" builtinId="3"/>
    <cellStyle name="Comma 2" xfId="2" xr:uid="{A3859332-7E9B-44F8-8A6C-AFA494EDBC5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35336-94C1-44A7-94DD-1B7E8354E6C9}">
  <dimension ref="A3:K19"/>
  <sheetViews>
    <sheetView tabSelected="1" workbookViewId="0">
      <selection activeCell="A13" sqref="A13"/>
    </sheetView>
  </sheetViews>
  <sheetFormatPr defaultRowHeight="15" x14ac:dyDescent="0.25"/>
  <cols>
    <col min="1" max="1" width="69.140625" customWidth="1"/>
  </cols>
  <sheetData>
    <row r="3" spans="1:11" x14ac:dyDescent="0.25">
      <c r="A3" s="4" t="s">
        <v>14</v>
      </c>
      <c r="B3" s="5" t="s">
        <v>0</v>
      </c>
      <c r="C3" s="5" t="s">
        <v>1</v>
      </c>
      <c r="D3" s="5" t="s">
        <v>2</v>
      </c>
      <c r="E3" s="5" t="s">
        <v>3</v>
      </c>
      <c r="F3" s="5" t="s">
        <v>4</v>
      </c>
      <c r="G3" s="5" t="s">
        <v>5</v>
      </c>
      <c r="H3" s="5" t="s">
        <v>6</v>
      </c>
      <c r="I3" s="5" t="s">
        <v>7</v>
      </c>
      <c r="J3" s="5" t="s">
        <v>8</v>
      </c>
      <c r="K3" s="5" t="s">
        <v>9</v>
      </c>
    </row>
    <row r="4" spans="1:11" x14ac:dyDescent="0.25">
      <c r="A4" s="6" t="s">
        <v>10</v>
      </c>
      <c r="B4" s="2">
        <v>72.339008033327929</v>
      </c>
      <c r="C4" s="2">
        <v>93.422043879577487</v>
      </c>
      <c r="D4" s="2">
        <v>107.98499431021574</v>
      </c>
      <c r="E4" s="2">
        <v>143.83734184579126</v>
      </c>
      <c r="F4" s="2">
        <v>319.42810770905788</v>
      </c>
      <c r="G4" s="2">
        <v>247.95442918841951</v>
      </c>
      <c r="H4" s="2">
        <v>67.764872148959469</v>
      </c>
      <c r="I4" s="2">
        <v>112.58725512748728</v>
      </c>
      <c r="J4" s="2">
        <v>559.90501256563266</v>
      </c>
      <c r="K4" s="2">
        <v>1149.8226337143269</v>
      </c>
    </row>
    <row r="5" spans="1:11" x14ac:dyDescent="0.25">
      <c r="A5" s="6" t="s">
        <v>11</v>
      </c>
      <c r="B5" s="2">
        <v>47.621110999999999</v>
      </c>
      <c r="C5" s="2">
        <v>38.136888999999996</v>
      </c>
      <c r="D5" s="2">
        <v>38.154375000000002</v>
      </c>
      <c r="E5" s="2">
        <v>128.532937</v>
      </c>
      <c r="F5" s="2">
        <v>111.53571100000001</v>
      </c>
      <c r="G5" s="2">
        <v>20.168037999999999</v>
      </c>
      <c r="H5" s="2">
        <v>4.6854199999999997</v>
      </c>
      <c r="I5" s="2">
        <v>264.67167699999999</v>
      </c>
      <c r="J5" s="2">
        <v>693.68962299999998</v>
      </c>
      <c r="K5" s="2">
        <v>593.89663099999996</v>
      </c>
    </row>
    <row r="6" spans="1:11" x14ac:dyDescent="0.25">
      <c r="A6" s="6" t="s">
        <v>12</v>
      </c>
      <c r="B6" s="2">
        <v>1.4950479999999999</v>
      </c>
      <c r="C6" s="2">
        <v>2.6966019999999999</v>
      </c>
      <c r="D6" s="2">
        <v>3.58786</v>
      </c>
      <c r="E6" s="2">
        <v>4.3484999999999996</v>
      </c>
      <c r="F6" s="2">
        <v>5.2122339999999996</v>
      </c>
      <c r="G6" s="2">
        <v>7.917694</v>
      </c>
      <c r="H6" s="2">
        <v>10.139991</v>
      </c>
      <c r="I6" s="2">
        <v>11.083864</v>
      </c>
      <c r="J6" s="2">
        <v>14.329041</v>
      </c>
      <c r="K6" s="2">
        <v>15.175048</v>
      </c>
    </row>
    <row r="7" spans="1:11" x14ac:dyDescent="0.25">
      <c r="A7" s="6" t="s">
        <v>13</v>
      </c>
      <c r="B7" s="8">
        <v>10.486868000000001</v>
      </c>
      <c r="C7" s="8">
        <v>9.5043929999999932</v>
      </c>
      <c r="D7" s="8">
        <v>11.328348000000005</v>
      </c>
      <c r="E7" s="8">
        <v>29.984291999999925</v>
      </c>
      <c r="F7" s="8">
        <v>34.01451899999995</v>
      </c>
      <c r="G7" s="8">
        <v>32.753411000000028</v>
      </c>
      <c r="H7" s="8">
        <v>35.909072000000009</v>
      </c>
      <c r="I7" s="8">
        <v>20.986846000000071</v>
      </c>
      <c r="J7" s="8">
        <v>23.996423000000277</v>
      </c>
      <c r="K7" s="8">
        <v>21.295615999999882</v>
      </c>
    </row>
    <row r="8" spans="1:11" s="1" customFormat="1" x14ac:dyDescent="0.25">
      <c r="A8" s="4" t="s">
        <v>15</v>
      </c>
      <c r="B8" s="9">
        <f>SUM(B4:B7)</f>
        <v>131.94203503332793</v>
      </c>
      <c r="C8" s="9">
        <f t="shared" ref="C8:K8" si="0">SUM(C4:C7)</f>
        <v>143.75992787957748</v>
      </c>
      <c r="D8" s="9">
        <f t="shared" si="0"/>
        <v>161.05557731021574</v>
      </c>
      <c r="E8" s="9">
        <f t="shared" si="0"/>
        <v>306.70307084579122</v>
      </c>
      <c r="F8" s="9">
        <f t="shared" si="0"/>
        <v>470.19057170905785</v>
      </c>
      <c r="G8" s="9">
        <f t="shared" si="0"/>
        <v>308.79357218841955</v>
      </c>
      <c r="H8" s="9">
        <f t="shared" si="0"/>
        <v>118.49935514895947</v>
      </c>
      <c r="I8" s="9">
        <f t="shared" si="0"/>
        <v>409.32964212748732</v>
      </c>
      <c r="J8" s="9">
        <f t="shared" si="0"/>
        <v>1291.9200995656329</v>
      </c>
      <c r="K8" s="9">
        <f t="shared" si="0"/>
        <v>1780.1899287143269</v>
      </c>
    </row>
    <row r="12" spans="1:11" x14ac:dyDescent="0.25">
      <c r="A12" s="3" t="s">
        <v>16</v>
      </c>
    </row>
    <row r="13" spans="1:11" x14ac:dyDescent="0.25">
      <c r="A13" s="7" t="s">
        <v>20</v>
      </c>
    </row>
    <row r="16" spans="1:11" x14ac:dyDescent="0.25">
      <c r="A16" s="3" t="s">
        <v>17</v>
      </c>
    </row>
    <row r="17" spans="1:1" x14ac:dyDescent="0.25">
      <c r="A17" s="3" t="s">
        <v>18</v>
      </c>
    </row>
    <row r="19" spans="1:1" x14ac:dyDescent="0.25">
      <c r="A19" s="3" t="s">
        <v>19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2023-09-22T01:24:05Z</dcterms:created>
  <dcterms:modified xsi:type="dcterms:W3CDTF">2023-11-14T23:40:28Z</dcterms:modified>
</cp:coreProperties>
</file>